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TN forms\"/>
    </mc:Choice>
  </mc:AlternateContent>
  <workbookProtection workbookPassword="9247" lockStructure="1"/>
  <bookViews>
    <workbookView xWindow="30" yWindow="45" windowWidth="19440" windowHeight="100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P35" i="1" l="1"/>
  <c r="P34" i="1"/>
  <c r="P33" i="1"/>
  <c r="P32" i="1"/>
  <c r="K35" i="1"/>
  <c r="K36" i="1"/>
  <c r="F32" i="1" l="1"/>
  <c r="K26" i="1" l="1"/>
  <c r="K20" i="1"/>
  <c r="F21" i="1" l="1"/>
  <c r="P31" i="1"/>
  <c r="P30" i="1"/>
  <c r="P29" i="1"/>
  <c r="P28" i="1"/>
  <c r="P27" i="1"/>
  <c r="P26" i="1"/>
  <c r="P24" i="1"/>
  <c r="P23" i="1"/>
  <c r="P22" i="1"/>
  <c r="P21" i="1"/>
  <c r="K19" i="1" l="1"/>
  <c r="K18" i="1"/>
  <c r="K17" i="1"/>
  <c r="P42" i="1"/>
  <c r="P41" i="1"/>
  <c r="P40" i="1"/>
  <c r="P38" i="1"/>
  <c r="K38" i="1"/>
  <c r="F38" i="1"/>
  <c r="P37" i="1"/>
  <c r="K37" i="1"/>
  <c r="F37" i="1"/>
  <c r="P36" i="1"/>
  <c r="F36" i="1"/>
  <c r="F35" i="1"/>
  <c r="K33" i="1"/>
  <c r="K32" i="1"/>
  <c r="K31" i="1"/>
  <c r="F31" i="1"/>
  <c r="K30" i="1"/>
  <c r="F30" i="1"/>
  <c r="K29" i="1"/>
  <c r="F29" i="1"/>
  <c r="K27" i="1"/>
  <c r="F27" i="1"/>
  <c r="F26" i="1"/>
  <c r="K25" i="1"/>
  <c r="F25" i="1"/>
  <c r="K24" i="1"/>
  <c r="F24" i="1"/>
  <c r="F23" i="1"/>
  <c r="P20" i="1"/>
  <c r="P19" i="1"/>
  <c r="F19" i="1"/>
  <c r="P18" i="1"/>
  <c r="F18" i="1"/>
  <c r="P17" i="1"/>
  <c r="F17" i="1"/>
  <c r="P16" i="1"/>
  <c r="K16" i="1"/>
  <c r="F16" i="1"/>
  <c r="P15" i="1"/>
  <c r="K15" i="1"/>
  <c r="F15" i="1"/>
  <c r="P14" i="1"/>
  <c r="K14" i="1"/>
  <c r="F14" i="1"/>
  <c r="N49" i="1" l="1"/>
</calcChain>
</file>

<file path=xl/sharedStrings.xml><?xml version="1.0" encoding="utf-8"?>
<sst xmlns="http://schemas.openxmlformats.org/spreadsheetml/2006/main" count="122" uniqueCount="99">
  <si>
    <t>Contact Person:</t>
  </si>
  <si>
    <t>Pancakes</t>
  </si>
  <si>
    <t>Scrambled Eggs</t>
  </si>
  <si>
    <t>Bacon</t>
  </si>
  <si>
    <t>Chef Salad</t>
  </si>
  <si>
    <t>Pasta Salad</t>
  </si>
  <si>
    <t>Potato Salad</t>
  </si>
  <si>
    <t>Macaroni Salad</t>
  </si>
  <si>
    <t>Chicken French</t>
  </si>
  <si>
    <t>Tossed Salad</t>
  </si>
  <si>
    <t>Vegetable Tray</t>
  </si>
  <si>
    <t>BEVERAGES</t>
  </si>
  <si>
    <t>Bottled Water</t>
  </si>
  <si>
    <t>Coffee</t>
  </si>
  <si>
    <t>Unit</t>
  </si>
  <si>
    <t>$</t>
  </si>
  <si>
    <t>BREAKFAST</t>
  </si>
  <si>
    <t>Event Name:</t>
  </si>
  <si>
    <t>Address:</t>
  </si>
  <si>
    <t># of People:</t>
  </si>
  <si>
    <t>Setup Time:</t>
  </si>
  <si>
    <t>Cookies (2)</t>
  </si>
  <si>
    <t>Fruit Salad</t>
  </si>
  <si>
    <t>Start Time:</t>
  </si>
  <si>
    <t>CATERING PACKAGES</t>
  </si>
  <si>
    <t>Today's Date:</t>
  </si>
  <si>
    <t>Event Date:</t>
  </si>
  <si>
    <t>Buffalo Chicken</t>
  </si>
  <si>
    <t>Garden Salad</t>
  </si>
  <si>
    <t>Wrap Tray</t>
  </si>
  <si>
    <t>Sub Tray</t>
  </si>
  <si>
    <t>Bruschetta Chicken</t>
  </si>
  <si>
    <t>Eggplant Rollettes</t>
  </si>
  <si>
    <t>Tortillini Primavera</t>
  </si>
  <si>
    <t>Coleslaw</t>
  </si>
  <si>
    <t>Vegetable Lasagna</t>
  </si>
  <si>
    <t>Brownie (1)</t>
  </si>
  <si>
    <t>Dessert Bar (1)</t>
  </si>
  <si>
    <t>Chicken Parmesan</t>
  </si>
  <si>
    <t>Taco Salad Bar</t>
  </si>
  <si>
    <t>SPECIAL INSTRUCTIONS</t>
  </si>
  <si>
    <t>Event and Contact Information</t>
  </si>
  <si>
    <t>Organization:</t>
  </si>
  <si>
    <t>City:</t>
  </si>
  <si>
    <t>State:</t>
  </si>
  <si>
    <t>Zip:</t>
  </si>
  <si>
    <t>Phone:</t>
  </si>
  <si>
    <t>Event Address:</t>
  </si>
  <si>
    <t>End Time:</t>
  </si>
  <si>
    <t>Email Address:</t>
  </si>
  <si>
    <t>APPETIZERS</t>
  </si>
  <si>
    <t>Chips</t>
  </si>
  <si>
    <t>Assorted Soda</t>
  </si>
  <si>
    <t>Rice Pilaf</t>
  </si>
  <si>
    <t>Mashed Potatoes</t>
  </si>
  <si>
    <t>TOTAL CATERING COST</t>
  </si>
  <si>
    <t>TERMS AND CONDITIONS</t>
  </si>
  <si>
    <t>Greek Yogurt Cup</t>
  </si>
  <si>
    <t>Sausage-Patty or Link</t>
  </si>
  <si>
    <t xml:space="preserve">Assorted Whole Fruit </t>
  </si>
  <si>
    <t xml:space="preserve">Assorted Danish </t>
  </si>
  <si>
    <t>Assorted Bagels</t>
  </si>
  <si>
    <t xml:space="preserve">Assorted Muffins </t>
  </si>
  <si>
    <t>Marinated Chicken</t>
  </si>
  <si>
    <t>Chicken Salad</t>
  </si>
  <si>
    <t>Chicken Caesar Salad</t>
  </si>
  <si>
    <t>Salads</t>
  </si>
  <si>
    <t xml:space="preserve">Sandwiches </t>
  </si>
  <si>
    <t>Cold Options</t>
  </si>
  <si>
    <t>Buffalo Mac and Cheese</t>
  </si>
  <si>
    <t>BBQ Pulled Pork</t>
  </si>
  <si>
    <t xml:space="preserve">      Includes rolls and toppings</t>
  </si>
  <si>
    <t>Cheese &amp; Cracker Tray</t>
  </si>
  <si>
    <t>Cold Cut Tray</t>
  </si>
  <si>
    <t xml:space="preserve">         DELI TRAYS</t>
  </si>
  <si>
    <t xml:space="preserve">     SIDE OPTIONS</t>
  </si>
  <si>
    <r>
      <t xml:space="preserve">   </t>
    </r>
    <r>
      <rPr>
        <sz val="8"/>
        <rFont val="Arial"/>
        <family val="2"/>
      </rPr>
      <t>Includes cream cheese</t>
    </r>
  </si>
  <si>
    <t>Fruit Tray</t>
  </si>
  <si>
    <t>Minimum of 12 People</t>
  </si>
  <si>
    <t>Serves 10-12 people per tray</t>
  </si>
  <si>
    <t>PP</t>
  </si>
  <si>
    <r>
      <t xml:space="preserve">#2: </t>
    </r>
    <r>
      <rPr>
        <sz val="8"/>
        <rFont val="Arial"/>
        <family val="2"/>
      </rPr>
      <t>Hot Entrée-choice of two sides and beverage</t>
    </r>
  </si>
  <si>
    <t>SANDWICHES &amp; SALADS</t>
  </si>
  <si>
    <t>ENTREES</t>
  </si>
  <si>
    <t xml:space="preserve">     1/2 SHEET PIZZA </t>
  </si>
  <si>
    <t>15 Slices per 1/2 Sheet</t>
  </si>
  <si>
    <t>Cheese</t>
  </si>
  <si>
    <t>Pepperoni</t>
  </si>
  <si>
    <t>Vegetable</t>
  </si>
  <si>
    <t xml:space="preserve">            DESSERTS</t>
  </si>
  <si>
    <t>Dinner Roll with Butter</t>
  </si>
  <si>
    <t>Pasta with Sauce</t>
  </si>
  <si>
    <r>
      <t xml:space="preserve">#1: </t>
    </r>
    <r>
      <rPr>
        <sz val="8"/>
        <rFont val="Arial"/>
        <family val="2"/>
      </rPr>
      <t>Sandwich or Wrap Tray - choice of one cold side, chips and beverage</t>
    </r>
  </si>
  <si>
    <r>
      <t>#3:</t>
    </r>
    <r>
      <rPr>
        <sz val="8"/>
        <rFont val="Arial"/>
        <family val="2"/>
      </rPr>
      <t xml:space="preserve"> Box Lunch -Choice of sandwich or wrap, chips, whole fruit, cookie and beverage</t>
    </r>
  </si>
  <si>
    <t>Meat Lasagna</t>
  </si>
  <si>
    <t>Assorted Juice</t>
  </si>
  <si>
    <t>Please email this completed form to kitchen@hillside.com three (3) days in advance of your event.</t>
  </si>
  <si>
    <t>Breakfast Potatoes</t>
  </si>
  <si>
    <r>
      <rPr>
        <b/>
        <sz val="8"/>
        <color rgb="FFFF0000"/>
        <rFont val="Arial"/>
        <family val="2"/>
      </rPr>
      <t xml:space="preserve">There is an additional charge for linens, china and crystal. Orders cannot be canceled less than 24 hours before the event.
</t>
    </r>
    <r>
      <rPr>
        <sz val="8"/>
        <color rgb="FFFF0000"/>
        <rFont val="Arial"/>
        <family val="2"/>
      </rPr>
      <t xml:space="preserve">Sales tax will be added unless a tax exempt form is supplied with your order.
Please notify Hillside Catering Services immediately if your plans change at (585)224-1000.  </t>
    </r>
    <r>
      <rPr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 xml:space="preserve">                                                                                      11/8/2023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</si>
</sst>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3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i/>
      <sz val="10"/>
      <color theme="0"/>
      <name val="Arial"/>
      <family val="2"/>
    </font>
    <font>
      <sz val="8"/>
      <color theme="0"/>
      <name val="Arial"/>
      <family val="2"/>
    </font>
    <font>
      <b/>
      <i/>
      <sz val="9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28"/>
      <color rgb="FF00B050"/>
      <name val="Batang"/>
      <family val="1"/>
    </font>
    <font>
      <b/>
      <i/>
      <sz val="8.5"/>
      <name val="Times New Roman"/>
      <family val="1"/>
    </font>
    <font>
      <b/>
      <sz val="8.5"/>
      <name val="Times New Roman"/>
      <family val="1"/>
    </font>
    <font>
      <b/>
      <sz val="14"/>
      <name val="Calibri"/>
      <family val="2"/>
      <scheme val="minor"/>
    </font>
    <font>
      <b/>
      <sz val="9"/>
      <name val="Times New Roman"/>
      <family val="1"/>
    </font>
    <font>
      <b/>
      <sz val="8.5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3" fontId="1" fillId="0" borderId="8" xfId="0" applyNumberFormat="1" applyFont="1" applyFill="1" applyBorder="1" applyAlignment="1" applyProtection="1">
      <alignment horizontal="center"/>
      <protection locked="0"/>
    </xf>
    <xf numFmtId="3" fontId="1" fillId="0" borderId="8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14" xfId="0" applyFont="1" applyBorder="1" applyProtection="1"/>
    <xf numFmtId="0" fontId="2" fillId="0" borderId="0" xfId="0" applyFont="1" applyBorder="1" applyProtection="1"/>
    <xf numFmtId="164" fontId="1" fillId="0" borderId="0" xfId="0" applyNumberFormat="1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18" xfId="0" applyFont="1" applyBorder="1" applyAlignment="1" applyProtection="1">
      <alignment wrapText="1"/>
    </xf>
    <xf numFmtId="0" fontId="0" fillId="0" borderId="1" xfId="0" applyBorder="1" applyAlignment="1" applyProtection="1"/>
    <xf numFmtId="164" fontId="1" fillId="0" borderId="1" xfId="0" applyNumberFormat="1" applyFont="1" applyBorder="1" applyAlignment="1" applyProtection="1">
      <alignment wrapText="1"/>
    </xf>
    <xf numFmtId="164" fontId="1" fillId="0" borderId="6" xfId="0" applyNumberFormat="1" applyFont="1" applyBorder="1" applyProtection="1"/>
    <xf numFmtId="164" fontId="1" fillId="0" borderId="12" xfId="0" applyNumberFormat="1" applyFont="1" applyBorder="1" applyProtection="1"/>
    <xf numFmtId="0" fontId="2" fillId="2" borderId="6" xfId="0" applyFont="1" applyFill="1" applyBorder="1"/>
    <xf numFmtId="0" fontId="9" fillId="3" borderId="3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/>
    <xf numFmtId="0" fontId="12" fillId="3" borderId="0" xfId="0" applyFont="1" applyFill="1" applyBorder="1"/>
    <xf numFmtId="164" fontId="1" fillId="0" borderId="2" xfId="0" applyNumberFormat="1" applyFont="1" applyBorder="1" applyProtection="1"/>
    <xf numFmtId="164" fontId="1" fillId="0" borderId="1" xfId="0" applyNumberFormat="1" applyFont="1" applyBorder="1" applyProtection="1"/>
    <xf numFmtId="0" fontId="17" fillId="0" borderId="0" xfId="0" applyFont="1" applyAlignment="1"/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0" fontId="17" fillId="0" borderId="0" xfId="0" applyFont="1" applyBorder="1" applyAlignment="1" applyProtection="1">
      <alignment horizontal="right"/>
    </xf>
    <xf numFmtId="0" fontId="17" fillId="0" borderId="0" xfId="0" applyFont="1" applyBorder="1" applyAlignment="1" applyProtection="1"/>
    <xf numFmtId="0" fontId="17" fillId="0" borderId="0" xfId="0" applyFont="1" applyAlignment="1" applyProtection="1"/>
    <xf numFmtId="14" fontId="15" fillId="0" borderId="0" xfId="0" applyNumberFormat="1" applyFont="1" applyBorder="1" applyAlignment="1" applyProtection="1"/>
    <xf numFmtId="0" fontId="7" fillId="0" borderId="0" xfId="0" applyFont="1" applyAlignment="1">
      <alignment horizontal="left"/>
    </xf>
    <xf numFmtId="0" fontId="3" fillId="0" borderId="28" xfId="0" applyFont="1" applyBorder="1" applyAlignment="1" applyProtection="1">
      <alignment horizontal="left"/>
      <protection locked="0"/>
    </xf>
    <xf numFmtId="18" fontId="3" fillId="0" borderId="19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/>
    <xf numFmtId="0" fontId="2" fillId="0" borderId="2" xfId="0" applyFont="1" applyBorder="1" applyProtection="1"/>
    <xf numFmtId="0" fontId="1" fillId="0" borderId="5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horizontal="center"/>
    </xf>
    <xf numFmtId="0" fontId="5" fillId="0" borderId="14" xfId="0" applyFont="1" applyBorder="1" applyProtection="1"/>
    <xf numFmtId="0" fontId="4" fillId="0" borderId="2" xfId="0" applyFont="1" applyBorder="1" applyProtection="1"/>
    <xf numFmtId="164" fontId="1" fillId="0" borderId="6" xfId="0" applyNumberFormat="1" applyFont="1" applyBorder="1" applyAlignment="1" applyProtection="1">
      <alignment horizontal="right"/>
    </xf>
    <xf numFmtId="0" fontId="9" fillId="3" borderId="3" xfId="0" applyFont="1" applyFill="1" applyBorder="1" applyAlignment="1" applyProtection="1">
      <alignment horizontal="center" vertical="center" wrapText="1"/>
    </xf>
    <xf numFmtId="164" fontId="1" fillId="0" borderId="11" xfId="0" applyNumberFormat="1" applyFont="1" applyBorder="1" applyProtection="1"/>
    <xf numFmtId="164" fontId="1" fillId="0" borderId="10" xfId="0" applyNumberFormat="1" applyFont="1" applyBorder="1" applyProtection="1"/>
    <xf numFmtId="0" fontId="8" fillId="3" borderId="16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0" fontId="6" fillId="0" borderId="14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4" fontId="1" fillId="0" borderId="6" xfId="0" applyNumberFormat="1" applyFont="1" applyFill="1" applyBorder="1" applyAlignment="1" applyProtection="1">
      <alignment horizontal="right"/>
    </xf>
    <xf numFmtId="0" fontId="6" fillId="0" borderId="14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8" fontId="1" fillId="0" borderId="0" xfId="0" applyNumberFormat="1" applyFont="1" applyBorder="1" applyAlignment="1" applyProtection="1">
      <alignment horizontal="right"/>
    </xf>
    <xf numFmtId="164" fontId="1" fillId="0" borderId="30" xfId="1" applyNumberFormat="1" applyFont="1" applyFill="1" applyBorder="1" applyAlignment="1" applyProtection="1"/>
    <xf numFmtId="0" fontId="2" fillId="2" borderId="14" xfId="0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/>
    <xf numFmtId="44" fontId="2" fillId="0" borderId="0" xfId="1" applyFont="1"/>
    <xf numFmtId="0" fontId="1" fillId="0" borderId="14" xfId="0" applyFont="1" applyBorder="1" applyAlignment="1" applyProtection="1"/>
    <xf numFmtId="0" fontId="0" fillId="0" borderId="0" xfId="0" applyAlignment="1" applyProtection="1"/>
    <xf numFmtId="0" fontId="9" fillId="3" borderId="27" xfId="0" applyFont="1" applyFill="1" applyBorder="1" applyAlignment="1" applyProtection="1">
      <alignment horizontal="center" wrapText="1"/>
    </xf>
    <xf numFmtId="0" fontId="11" fillId="3" borderId="22" xfId="0" applyFont="1" applyFill="1" applyBorder="1" applyProtection="1"/>
    <xf numFmtId="0" fontId="8" fillId="3" borderId="26" xfId="0" applyFont="1" applyFill="1" applyBorder="1" applyProtection="1"/>
    <xf numFmtId="44" fontId="1" fillId="0" borderId="0" xfId="1" applyFont="1" applyBorder="1" applyProtection="1"/>
    <xf numFmtId="0" fontId="21" fillId="0" borderId="17" xfId="0" applyFont="1" applyBorder="1" applyProtection="1"/>
    <xf numFmtId="0" fontId="22" fillId="0" borderId="2" xfId="0" applyFont="1" applyBorder="1" applyProtection="1"/>
    <xf numFmtId="0" fontId="21" fillId="0" borderId="2" xfId="0" applyFont="1" applyBorder="1" applyProtection="1"/>
    <xf numFmtId="164" fontId="23" fillId="0" borderId="2" xfId="0" applyNumberFormat="1" applyFont="1" applyBorder="1" applyProtection="1"/>
    <xf numFmtId="164" fontId="22" fillId="0" borderId="2" xfId="0" applyNumberFormat="1" applyFont="1" applyBorder="1" applyProtection="1"/>
    <xf numFmtId="0" fontId="21" fillId="0" borderId="0" xfId="0" applyFont="1" applyBorder="1" applyProtection="1"/>
    <xf numFmtId="0" fontId="1" fillId="0" borderId="19" xfId="0" applyFont="1" applyBorder="1" applyAlignment="1" applyProtection="1">
      <alignment horizontal="center"/>
      <protection locked="0"/>
    </xf>
    <xf numFmtId="0" fontId="21" fillId="0" borderId="14" xfId="0" applyFont="1" applyBorder="1" applyProtection="1"/>
    <xf numFmtId="0" fontId="1" fillId="0" borderId="14" xfId="0" applyFont="1" applyFill="1" applyBorder="1" applyProtection="1"/>
    <xf numFmtId="0" fontId="1" fillId="0" borderId="0" xfId="0" applyFont="1"/>
    <xf numFmtId="0" fontId="1" fillId="0" borderId="14" xfId="0" applyFont="1" applyBorder="1"/>
    <xf numFmtId="0" fontId="25" fillId="3" borderId="4" xfId="0" applyFont="1" applyFill="1" applyBorder="1" applyAlignment="1">
      <alignment horizontal="center"/>
    </xf>
    <xf numFmtId="0" fontId="25" fillId="3" borderId="4" xfId="0" applyFont="1" applyFill="1" applyBorder="1" applyAlignment="1" applyProtection="1">
      <alignment horizontal="center"/>
    </xf>
    <xf numFmtId="164" fontId="9" fillId="3" borderId="33" xfId="0" applyNumberFormat="1" applyFont="1" applyFill="1" applyBorder="1" applyAlignment="1" applyProtection="1">
      <alignment horizontal="center"/>
    </xf>
    <xf numFmtId="0" fontId="25" fillId="3" borderId="29" xfId="0" applyFont="1" applyFill="1" applyBorder="1" applyAlignment="1" applyProtection="1"/>
    <xf numFmtId="0" fontId="25" fillId="3" borderId="19" xfId="0" applyFont="1" applyFill="1" applyBorder="1" applyAlignment="1" applyProtection="1">
      <alignment horizontal="center"/>
    </xf>
    <xf numFmtId="0" fontId="7" fillId="0" borderId="0" xfId="0" applyFont="1"/>
    <xf numFmtId="3" fontId="1" fillId="0" borderId="0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</xf>
    <xf numFmtId="164" fontId="1" fillId="0" borderId="5" xfId="0" applyNumberFormat="1" applyFont="1" applyBorder="1" applyProtection="1"/>
    <xf numFmtId="0" fontId="1" fillId="0" borderId="13" xfId="0" applyFont="1" applyBorder="1" applyAlignment="1" applyProtection="1">
      <alignment horizontal="center"/>
      <protection locked="0"/>
    </xf>
    <xf numFmtId="164" fontId="1" fillId="3" borderId="1" xfId="0" applyNumberFormat="1" applyFont="1" applyFill="1" applyBorder="1" applyProtection="1"/>
    <xf numFmtId="0" fontId="25" fillId="3" borderId="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/>
    <xf numFmtId="0" fontId="28" fillId="0" borderId="17" xfId="0" applyFont="1" applyFill="1" applyBorder="1" applyAlignment="1" applyProtection="1"/>
    <xf numFmtId="164" fontId="28" fillId="0" borderId="31" xfId="0" applyNumberFormat="1" applyFont="1" applyFill="1" applyBorder="1" applyAlignment="1" applyProtection="1"/>
    <xf numFmtId="164" fontId="1" fillId="0" borderId="1" xfId="1" applyNumberFormat="1" applyFont="1" applyFill="1" applyBorder="1" applyAlignment="1" applyProtection="1"/>
    <xf numFmtId="0" fontId="1" fillId="0" borderId="20" xfId="0" applyFont="1" applyBorder="1" applyAlignment="1" applyProtection="1">
      <alignment horizontal="center"/>
      <protection locked="0"/>
    </xf>
    <xf numFmtId="0" fontId="28" fillId="0" borderId="6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29" fillId="0" borderId="8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0" fontId="28" fillId="0" borderId="14" xfId="0" applyFont="1" applyFill="1" applyBorder="1" applyAlignment="1" applyProtection="1"/>
    <xf numFmtId="0" fontId="1" fillId="0" borderId="2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8" xfId="0" applyFont="1" applyBorder="1" applyProtection="1"/>
    <xf numFmtId="0" fontId="2" fillId="0" borderId="1" xfId="0" applyFont="1" applyBorder="1" applyProtection="1"/>
    <xf numFmtId="0" fontId="1" fillId="0" borderId="2" xfId="0" applyFont="1" applyBorder="1" applyAlignment="1" applyProtection="1">
      <alignment horizontal="center"/>
      <protection locked="0"/>
    </xf>
    <xf numFmtId="0" fontId="8" fillId="3" borderId="14" xfId="0" applyFont="1" applyFill="1" applyBorder="1" applyProtection="1"/>
    <xf numFmtId="0" fontId="12" fillId="3" borderId="0" xfId="0" applyFont="1" applyFill="1" applyBorder="1" applyProtection="1"/>
    <xf numFmtId="0" fontId="25" fillId="3" borderId="0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 wrapText="1"/>
    </xf>
    <xf numFmtId="44" fontId="1" fillId="0" borderId="1" xfId="1" applyFont="1" applyBorder="1" applyProtection="1"/>
    <xf numFmtId="164" fontId="1" fillId="0" borderId="12" xfId="0" applyNumberFormat="1" applyFont="1" applyBorder="1" applyAlignment="1" applyProtection="1"/>
    <xf numFmtId="0" fontId="1" fillId="0" borderId="0" xfId="0" applyFont="1" applyFill="1" applyBorder="1" applyProtection="1"/>
    <xf numFmtId="0" fontId="17" fillId="0" borderId="0" xfId="0" applyFont="1" applyBorder="1" applyAlignment="1" applyProtection="1">
      <alignment horizontal="right"/>
    </xf>
    <xf numFmtId="0" fontId="18" fillId="0" borderId="19" xfId="0" applyNumberFormat="1" applyFont="1" applyBorder="1" applyAlignment="1" applyProtection="1">
      <alignment horizontal="left"/>
      <protection locked="0"/>
    </xf>
    <xf numFmtId="18" fontId="3" fillId="0" borderId="28" xfId="0" applyNumberFormat="1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14" fontId="3" fillId="0" borderId="28" xfId="0" applyNumberFormat="1" applyFont="1" applyBorder="1" applyAlignment="1" applyProtection="1">
      <alignment horizontal="left"/>
      <protection locked="0"/>
    </xf>
    <xf numFmtId="0" fontId="20" fillId="0" borderId="18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8" fillId="3" borderId="7" xfId="0" applyFont="1" applyFill="1" applyBorder="1" applyAlignment="1">
      <alignment horizontal="center"/>
    </xf>
    <xf numFmtId="0" fontId="11" fillId="3" borderId="7" xfId="0" applyFont="1" applyFill="1" applyBorder="1" applyAlignment="1"/>
    <xf numFmtId="0" fontId="8" fillId="3" borderId="16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1" fillId="0" borderId="14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164" fontId="26" fillId="3" borderId="0" xfId="0" applyNumberFormat="1" applyFont="1" applyFill="1" applyBorder="1" applyAlignment="1"/>
    <xf numFmtId="164" fontId="27" fillId="3" borderId="0" xfId="0" applyNumberFormat="1" applyFont="1" applyFill="1" applyBorder="1" applyAlignment="1"/>
    <xf numFmtId="164" fontId="27" fillId="3" borderId="6" xfId="0" applyNumberFormat="1" applyFont="1" applyFill="1" applyBorder="1" applyAlignment="1"/>
    <xf numFmtId="0" fontId="24" fillId="0" borderId="1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8" fillId="3" borderId="16" xfId="0" applyFont="1" applyFill="1" applyBorder="1" applyAlignment="1" applyProtection="1">
      <alignment horizontal="center" wrapText="1"/>
    </xf>
    <xf numFmtId="0" fontId="11" fillId="3" borderId="7" xfId="0" applyFont="1" applyFill="1" applyBorder="1" applyAlignment="1" applyProtection="1">
      <alignment horizontal="center" wrapText="1"/>
    </xf>
    <xf numFmtId="0" fontId="11" fillId="3" borderId="25" xfId="0" applyFont="1" applyFill="1" applyBorder="1" applyAlignment="1" applyProtection="1">
      <alignment horizontal="center" wrapText="1"/>
    </xf>
    <xf numFmtId="164" fontId="8" fillId="3" borderId="16" xfId="0" applyNumberFormat="1" applyFont="1" applyFill="1" applyBorder="1" applyAlignment="1" applyProtection="1">
      <alignment horizontal="center"/>
    </xf>
    <xf numFmtId="164" fontId="8" fillId="3" borderId="7" xfId="0" applyNumberFormat="1" applyFont="1" applyFill="1" applyBorder="1" applyAlignment="1" applyProtection="1">
      <alignment horizontal="center"/>
    </xf>
    <xf numFmtId="164" fontId="8" fillId="3" borderId="25" xfId="0" applyNumberFormat="1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8" fillId="3" borderId="18" xfId="0" applyFont="1" applyFill="1" applyBorder="1" applyProtection="1"/>
    <xf numFmtId="0" fontId="8" fillId="3" borderId="1" xfId="0" applyFont="1" applyFill="1" applyBorder="1" applyProtection="1"/>
    <xf numFmtId="0" fontId="8" fillId="3" borderId="32" xfId="0" applyFont="1" applyFill="1" applyBorder="1" applyProtection="1"/>
    <xf numFmtId="0" fontId="8" fillId="3" borderId="18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13" fillId="0" borderId="0" xfId="0" applyFont="1" applyBorder="1"/>
    <xf numFmtId="0" fontId="3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22" xfId="0" applyFont="1" applyBorder="1" applyAlignment="1" applyProtection="1">
      <alignment horizontal="right"/>
    </xf>
    <xf numFmtId="0" fontId="16" fillId="0" borderId="0" xfId="0" applyFont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14" fontId="3" fillId="0" borderId="19" xfId="0" applyNumberFormat="1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B050"/>
      <color rgb="FFC0C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163"/>
  <sheetViews>
    <sheetView showGridLines="0" tabSelected="1" view="pageLayout" zoomScaleNormal="100" workbookViewId="0">
      <selection activeCell="D5" sqref="D5:H5"/>
    </sheetView>
  </sheetViews>
  <sheetFormatPr defaultRowHeight="12.75"/>
  <cols>
    <col min="1" max="1" width="1.7109375" customWidth="1"/>
    <col min="3" max="3" width="6.7109375" customWidth="1"/>
    <col min="4" max="4" width="5.85546875" customWidth="1"/>
    <col min="5" max="5" width="4.5703125" customWidth="1"/>
    <col min="6" max="6" width="6.28515625" customWidth="1"/>
    <col min="8" max="8" width="8.28515625" customWidth="1"/>
    <col min="9" max="9" width="6.5703125" customWidth="1"/>
    <col min="10" max="10" width="4" customWidth="1"/>
    <col min="11" max="11" width="6.28515625" customWidth="1"/>
    <col min="12" max="12" width="8.42578125" customWidth="1"/>
    <col min="13" max="13" width="10" customWidth="1"/>
    <col min="14" max="14" width="6.140625" customWidth="1"/>
    <col min="15" max="15" width="4" customWidth="1"/>
    <col min="16" max="16" width="6.28515625" customWidth="1"/>
    <col min="17" max="17" width="10.28515625" customWidth="1"/>
  </cols>
  <sheetData>
    <row r="1" spans="2:20" ht="2.25" customHeight="1"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R1" s="37"/>
    </row>
    <row r="2" spans="2:20" ht="67.5" customHeight="1">
      <c r="B2" s="161" t="s">
        <v>96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2:20" ht="25.5" customHeight="1">
      <c r="B3" s="164" t="s">
        <v>41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2:20" s="28" customFormat="1" ht="17.25" customHeight="1">
      <c r="B4" s="121" t="s">
        <v>25</v>
      </c>
      <c r="C4" s="121"/>
      <c r="D4" s="125"/>
      <c r="E4" s="124"/>
      <c r="F4" s="121" t="s">
        <v>42</v>
      </c>
      <c r="G4" s="121"/>
      <c r="H4" s="124"/>
      <c r="I4" s="124"/>
      <c r="J4" s="124"/>
      <c r="K4" s="124"/>
      <c r="L4" s="124"/>
      <c r="M4" s="124"/>
      <c r="N4" s="124"/>
      <c r="O4" s="124"/>
      <c r="P4" s="124"/>
    </row>
    <row r="5" spans="2:20" s="28" customFormat="1" ht="17.25" customHeight="1">
      <c r="B5" s="121" t="s">
        <v>18</v>
      </c>
      <c r="C5" s="121"/>
      <c r="D5" s="124"/>
      <c r="E5" s="124"/>
      <c r="F5" s="124"/>
      <c r="G5" s="124"/>
      <c r="H5" s="124"/>
      <c r="I5" s="163" t="s">
        <v>43</v>
      </c>
      <c r="J5" s="163"/>
      <c r="K5" s="124"/>
      <c r="L5" s="124"/>
      <c r="M5" s="33" t="s">
        <v>44</v>
      </c>
      <c r="N5" s="38"/>
      <c r="O5" s="34" t="s">
        <v>45</v>
      </c>
      <c r="P5" s="38"/>
    </row>
    <row r="6" spans="2:20" s="28" customFormat="1" ht="17.25" customHeight="1">
      <c r="B6" s="121" t="s">
        <v>0</v>
      </c>
      <c r="C6" s="121"/>
      <c r="D6" s="169"/>
      <c r="E6" s="169"/>
      <c r="F6" s="169"/>
      <c r="G6" s="169"/>
      <c r="H6" s="169"/>
      <c r="I6" s="121" t="s">
        <v>46</v>
      </c>
      <c r="J6" s="121"/>
      <c r="K6" s="170"/>
      <c r="L6" s="170"/>
      <c r="M6" s="121"/>
      <c r="N6" s="121"/>
      <c r="O6" s="121"/>
      <c r="P6" s="121"/>
      <c r="S6" s="35"/>
    </row>
    <row r="7" spans="2:20" s="28" customFormat="1" ht="17.25" customHeight="1">
      <c r="B7" s="121" t="s">
        <v>49</v>
      </c>
      <c r="C7" s="121"/>
      <c r="D7" s="125"/>
      <c r="E7" s="125"/>
      <c r="F7" s="125"/>
      <c r="G7" s="125"/>
      <c r="H7" s="125"/>
      <c r="I7" s="125"/>
      <c r="J7" s="125"/>
      <c r="K7" s="125"/>
      <c r="L7" s="125"/>
      <c r="M7" s="121"/>
      <c r="N7" s="121"/>
      <c r="O7" s="121"/>
      <c r="P7" s="121"/>
      <c r="S7" s="35"/>
    </row>
    <row r="8" spans="2:20" s="28" customFormat="1" ht="17.25" customHeight="1">
      <c r="B8" s="121" t="s">
        <v>17</v>
      </c>
      <c r="C8" s="121"/>
      <c r="D8" s="125"/>
      <c r="E8" s="125"/>
      <c r="F8" s="125"/>
      <c r="G8" s="125"/>
      <c r="H8" s="125"/>
      <c r="I8" s="125"/>
      <c r="J8" s="125"/>
      <c r="K8" s="125"/>
      <c r="L8" s="125"/>
      <c r="M8" s="33" t="s">
        <v>26</v>
      </c>
      <c r="N8" s="125"/>
      <c r="O8" s="124"/>
      <c r="P8" s="124"/>
    </row>
    <row r="9" spans="2:20" s="28" customFormat="1" ht="17.25" customHeight="1">
      <c r="B9" s="121" t="s">
        <v>47</v>
      </c>
      <c r="C9" s="121"/>
      <c r="D9" s="125"/>
      <c r="E9" s="125"/>
      <c r="F9" s="125"/>
      <c r="G9" s="125"/>
      <c r="H9" s="125"/>
      <c r="I9" s="163" t="s">
        <v>43</v>
      </c>
      <c r="J9" s="163"/>
      <c r="K9" s="170"/>
      <c r="L9" s="170"/>
      <c r="M9" s="33" t="s">
        <v>44</v>
      </c>
      <c r="N9" s="38"/>
      <c r="O9" s="34" t="s">
        <v>45</v>
      </c>
      <c r="P9" s="38"/>
      <c r="T9" s="35"/>
    </row>
    <row r="10" spans="2:20" s="28" customFormat="1" ht="17.25" customHeight="1">
      <c r="B10" s="121" t="s">
        <v>19</v>
      </c>
      <c r="C10" s="121"/>
      <c r="D10" s="122"/>
      <c r="E10" s="122"/>
      <c r="F10" s="122"/>
      <c r="G10" s="32" t="s">
        <v>23</v>
      </c>
      <c r="H10" s="123"/>
      <c r="I10" s="124"/>
      <c r="J10" s="121" t="s">
        <v>48</v>
      </c>
      <c r="K10" s="121"/>
      <c r="L10" s="39"/>
      <c r="M10" s="33" t="s">
        <v>20</v>
      </c>
      <c r="N10" s="123"/>
      <c r="O10" s="124"/>
      <c r="P10" s="124"/>
    </row>
    <row r="11" spans="2:20" s="28" customFormat="1" ht="8.25" customHeight="1" thickBot="1">
      <c r="B11" s="33"/>
      <c r="C11" s="33"/>
      <c r="D11" s="36"/>
      <c r="E11" s="36"/>
      <c r="F11" s="36"/>
      <c r="G11" s="32"/>
      <c r="H11" s="34"/>
      <c r="I11" s="34"/>
      <c r="J11" s="33"/>
      <c r="K11" s="33"/>
      <c r="L11" s="34"/>
      <c r="M11" s="33"/>
      <c r="N11" s="34"/>
      <c r="O11" s="34"/>
      <c r="P11" s="34"/>
    </row>
    <row r="12" spans="2:20" ht="14.25" thickTop="1" thickBot="1">
      <c r="B12" s="131" t="s">
        <v>16</v>
      </c>
      <c r="C12" s="129"/>
      <c r="D12" s="132"/>
      <c r="E12" s="86" t="s">
        <v>80</v>
      </c>
      <c r="F12" s="22" t="s">
        <v>15</v>
      </c>
      <c r="G12" s="129" t="s">
        <v>82</v>
      </c>
      <c r="H12" s="129"/>
      <c r="I12" s="129"/>
      <c r="J12" s="87" t="s">
        <v>80</v>
      </c>
      <c r="K12" s="23" t="s">
        <v>15</v>
      </c>
      <c r="L12" s="129" t="s">
        <v>83</v>
      </c>
      <c r="M12" s="129"/>
      <c r="N12" s="130"/>
      <c r="O12" s="86" t="s">
        <v>80</v>
      </c>
      <c r="P12" s="23" t="s">
        <v>15</v>
      </c>
      <c r="Q12" s="1"/>
      <c r="R12" s="1"/>
      <c r="S12" s="1"/>
    </row>
    <row r="13" spans="2:20" ht="13.5" thickTop="1">
      <c r="B13" s="75" t="s">
        <v>68</v>
      </c>
      <c r="C13" s="76"/>
      <c r="D13" s="26"/>
      <c r="E13" s="26"/>
      <c r="F13" s="42"/>
      <c r="G13" s="77" t="s">
        <v>67</v>
      </c>
      <c r="H13" s="76"/>
      <c r="I13" s="78"/>
      <c r="J13" s="7"/>
      <c r="K13" s="42"/>
      <c r="L13" s="77" t="s">
        <v>78</v>
      </c>
      <c r="M13" s="77"/>
      <c r="N13" s="79"/>
      <c r="O13" s="43"/>
      <c r="P13" s="42"/>
      <c r="Q13" s="1"/>
      <c r="R13" s="1"/>
      <c r="S13" s="1"/>
    </row>
    <row r="14" spans="2:20">
      <c r="B14" s="11" t="s">
        <v>22</v>
      </c>
      <c r="C14" s="12"/>
      <c r="D14" s="13">
        <v>3.75</v>
      </c>
      <c r="E14" s="2"/>
      <c r="F14" s="19" t="str">
        <f t="shared" ref="F14:F21" si="0">IF(E14="","",PRODUCT(D14:E14))</f>
        <v/>
      </c>
      <c r="G14" s="84" t="s">
        <v>27</v>
      </c>
      <c r="H14" s="12"/>
      <c r="I14" s="13">
        <v>7.99</v>
      </c>
      <c r="J14" s="5"/>
      <c r="K14" s="19" t="str">
        <f t="shared" ref="K14:K16" si="1">IF(J14="","",PRODUCT(I14:J14))</f>
        <v/>
      </c>
      <c r="L14" s="69" t="s">
        <v>70</v>
      </c>
      <c r="M14" s="12"/>
      <c r="N14" s="44">
        <v>7.99</v>
      </c>
      <c r="O14" s="5"/>
      <c r="P14" s="45" t="str">
        <f>IF(O14="","",PRODUCT(N14:O14))</f>
        <v/>
      </c>
      <c r="Q14" s="1"/>
      <c r="R14" s="1"/>
      <c r="S14" s="1"/>
    </row>
    <row r="15" spans="2:20">
      <c r="B15" s="11" t="s">
        <v>59</v>
      </c>
      <c r="C15" s="12"/>
      <c r="D15" s="13">
        <v>0.8</v>
      </c>
      <c r="E15" s="2"/>
      <c r="F15" s="19" t="str">
        <f t="shared" si="0"/>
        <v/>
      </c>
      <c r="G15" s="15" t="s">
        <v>64</v>
      </c>
      <c r="H15" s="12"/>
      <c r="I15" s="13">
        <v>7.99</v>
      </c>
      <c r="J15" s="5"/>
      <c r="K15" s="19" t="str">
        <f t="shared" si="1"/>
        <v/>
      </c>
      <c r="L15" s="15" t="s">
        <v>31</v>
      </c>
      <c r="M15" s="46"/>
      <c r="N15" s="44">
        <v>7.99</v>
      </c>
      <c r="O15" s="5"/>
      <c r="P15" s="45" t="str">
        <f>IF(O15="","",PRODUCT(N15:O15))</f>
        <v/>
      </c>
      <c r="Q15" s="1"/>
      <c r="R15" s="1"/>
      <c r="S15" s="1"/>
    </row>
    <row r="16" spans="2:20">
      <c r="B16" s="11" t="s">
        <v>57</v>
      </c>
      <c r="C16" s="12"/>
      <c r="D16" s="13">
        <v>1.99</v>
      </c>
      <c r="E16" s="2"/>
      <c r="F16" s="19" t="str">
        <f t="shared" si="0"/>
        <v/>
      </c>
      <c r="G16" s="15" t="s">
        <v>63</v>
      </c>
      <c r="H16" s="12"/>
      <c r="I16" s="13">
        <v>7.99</v>
      </c>
      <c r="J16" s="5"/>
      <c r="K16" s="19" t="str">
        <f t="shared" si="1"/>
        <v/>
      </c>
      <c r="L16" s="15" t="s">
        <v>69</v>
      </c>
      <c r="M16" s="12"/>
      <c r="N16" s="44">
        <v>7.99</v>
      </c>
      <c r="O16" s="5"/>
      <c r="P16" s="45" t="str">
        <f t="shared" ref="P16:P20" si="2">IF(O16="","",PRODUCT(N16:O16))</f>
        <v/>
      </c>
      <c r="Q16" s="1"/>
      <c r="R16" s="1"/>
      <c r="S16" s="1"/>
    </row>
    <row r="17" spans="2:19">
      <c r="B17" s="11" t="s">
        <v>60</v>
      </c>
      <c r="C17" s="12"/>
      <c r="D17" s="13">
        <v>1.99</v>
      </c>
      <c r="E17" s="2"/>
      <c r="F17" s="19" t="str">
        <f t="shared" si="0"/>
        <v/>
      </c>
      <c r="G17" s="80" t="s">
        <v>66</v>
      </c>
      <c r="H17" s="12"/>
      <c r="I17" s="13"/>
      <c r="J17" s="81"/>
      <c r="K17" s="19" t="str">
        <f t="shared" ref="K17:K20" si="3">IF(J17="","",PRODUCT(I17:J17))</f>
        <v/>
      </c>
      <c r="L17" s="15" t="s">
        <v>8</v>
      </c>
      <c r="M17" s="12"/>
      <c r="N17" s="44">
        <v>7.99</v>
      </c>
      <c r="O17" s="5"/>
      <c r="P17" s="45" t="str">
        <f t="shared" si="2"/>
        <v/>
      </c>
      <c r="Q17" s="1"/>
      <c r="R17" s="1"/>
      <c r="S17" s="1"/>
    </row>
    <row r="18" spans="2:19">
      <c r="B18" s="11" t="s">
        <v>62</v>
      </c>
      <c r="C18" s="12"/>
      <c r="D18" s="13">
        <v>1.99</v>
      </c>
      <c r="E18" s="2"/>
      <c r="F18" s="19" t="str">
        <f t="shared" si="0"/>
        <v/>
      </c>
      <c r="G18" s="15" t="s">
        <v>4</v>
      </c>
      <c r="H18" s="15"/>
      <c r="I18" s="13">
        <v>7.99</v>
      </c>
      <c r="J18" s="6"/>
      <c r="K18" s="47" t="str">
        <f t="shared" si="3"/>
        <v/>
      </c>
      <c r="L18" s="15" t="s">
        <v>38</v>
      </c>
      <c r="M18" s="12"/>
      <c r="N18" s="44">
        <v>7.99</v>
      </c>
      <c r="O18" s="5"/>
      <c r="P18" s="45" t="str">
        <f t="shared" si="2"/>
        <v/>
      </c>
      <c r="Q18" s="1"/>
      <c r="R18" s="1"/>
      <c r="S18" s="1"/>
    </row>
    <row r="19" spans="2:19">
      <c r="B19" s="11" t="s">
        <v>61</v>
      </c>
      <c r="C19" s="12"/>
      <c r="D19" s="13">
        <v>1.99</v>
      </c>
      <c r="E19" s="2"/>
      <c r="F19" s="19" t="str">
        <f t="shared" si="0"/>
        <v/>
      </c>
      <c r="G19" s="15" t="s">
        <v>65</v>
      </c>
      <c r="H19" s="15"/>
      <c r="I19" s="13">
        <v>7.99</v>
      </c>
      <c r="J19" s="5"/>
      <c r="K19" s="47" t="str">
        <f t="shared" si="3"/>
        <v/>
      </c>
      <c r="L19" s="15" t="s">
        <v>32</v>
      </c>
      <c r="M19" s="12"/>
      <c r="N19" s="44">
        <v>7</v>
      </c>
      <c r="O19" s="5"/>
      <c r="P19" s="45" t="str">
        <f t="shared" si="2"/>
        <v/>
      </c>
      <c r="Q19" s="1"/>
      <c r="R19" s="1"/>
      <c r="S19" s="1"/>
    </row>
    <row r="20" spans="2:19">
      <c r="B20" s="49" t="s">
        <v>76</v>
      </c>
      <c r="C20" s="12"/>
      <c r="D20" s="13"/>
      <c r="E20" s="48"/>
      <c r="F20" s="19"/>
      <c r="G20" s="15" t="s">
        <v>28</v>
      </c>
      <c r="H20" s="15"/>
      <c r="I20" s="13">
        <v>5.99</v>
      </c>
      <c r="J20" s="5"/>
      <c r="K20" s="47" t="str">
        <f t="shared" si="3"/>
        <v/>
      </c>
      <c r="L20" s="120" t="s">
        <v>94</v>
      </c>
      <c r="M20" s="12"/>
      <c r="N20" s="13">
        <v>7.99</v>
      </c>
      <c r="O20" s="5"/>
      <c r="P20" s="45" t="str">
        <f t="shared" si="2"/>
        <v/>
      </c>
      <c r="Q20" s="1"/>
      <c r="R20" s="1"/>
      <c r="S20" s="1"/>
    </row>
    <row r="21" spans="2:19" ht="13.5" customHeight="1">
      <c r="B21" s="11"/>
      <c r="C21" s="12"/>
      <c r="D21" s="13"/>
      <c r="E21" s="92"/>
      <c r="F21" s="19" t="str">
        <f t="shared" si="0"/>
        <v/>
      </c>
      <c r="G21" s="15"/>
      <c r="H21" s="15"/>
      <c r="I21" s="13"/>
      <c r="J21" s="14"/>
      <c r="K21" s="47"/>
      <c r="L21" s="69" t="s">
        <v>35</v>
      </c>
      <c r="M21" s="12"/>
      <c r="N21" s="13">
        <v>7</v>
      </c>
      <c r="O21" s="5"/>
      <c r="P21" s="45" t="str">
        <f t="shared" ref="P21:P24" si="4">IF(O21="","",PRODUCT(N21:O21))</f>
        <v/>
      </c>
      <c r="Q21" s="1"/>
      <c r="R21" s="1"/>
      <c r="S21" s="1"/>
    </row>
    <row r="22" spans="2:19" ht="13.5" thickBot="1">
      <c r="B22" s="82" t="s">
        <v>78</v>
      </c>
      <c r="C22" s="12"/>
      <c r="D22" s="13"/>
      <c r="E22" s="48"/>
      <c r="F22" s="19"/>
      <c r="G22" s="155" t="s">
        <v>74</v>
      </c>
      <c r="H22" s="156"/>
      <c r="I22" s="157"/>
      <c r="J22" s="89" t="s">
        <v>14</v>
      </c>
      <c r="K22" s="88" t="s">
        <v>15</v>
      </c>
      <c r="L22" s="11" t="s">
        <v>39</v>
      </c>
      <c r="M22" s="70"/>
      <c r="N22" s="13">
        <v>9.99</v>
      </c>
      <c r="O22" s="5"/>
      <c r="P22" s="45" t="str">
        <f t="shared" si="4"/>
        <v/>
      </c>
      <c r="Q22" s="1"/>
      <c r="R22" s="1"/>
      <c r="S22" s="1"/>
    </row>
    <row r="23" spans="2:19" ht="13.5" thickTop="1">
      <c r="B23" s="83" t="s">
        <v>1</v>
      </c>
      <c r="C23" s="12"/>
      <c r="D23" s="13">
        <v>2.75</v>
      </c>
      <c r="E23" s="3"/>
      <c r="F23" s="19" t="str">
        <f t="shared" ref="F23:F27" si="5">IF(E23="","",PRODUCT(D23:E23))</f>
        <v/>
      </c>
      <c r="G23" s="75" t="s">
        <v>79</v>
      </c>
      <c r="H23" s="50"/>
      <c r="I23" s="50"/>
      <c r="J23" s="14"/>
      <c r="K23" s="47"/>
      <c r="L23" s="15" t="s">
        <v>33</v>
      </c>
      <c r="M23" s="70"/>
      <c r="N23" s="13">
        <v>7</v>
      </c>
      <c r="O23" s="5"/>
      <c r="P23" s="45" t="str">
        <f t="shared" si="4"/>
        <v/>
      </c>
      <c r="Q23" s="1"/>
      <c r="R23" s="1"/>
      <c r="S23" s="1"/>
    </row>
    <row r="24" spans="2:19">
      <c r="B24" s="11" t="s">
        <v>2</v>
      </c>
      <c r="C24" s="12"/>
      <c r="D24" s="13">
        <v>1.99</v>
      </c>
      <c r="E24" s="3"/>
      <c r="F24" s="19" t="str">
        <f t="shared" si="5"/>
        <v/>
      </c>
      <c r="G24" s="15" t="s">
        <v>29</v>
      </c>
      <c r="H24" s="12"/>
      <c r="I24" s="74">
        <v>68.989999999999995</v>
      </c>
      <c r="J24" s="5"/>
      <c r="K24" s="47" t="str">
        <f t="shared" ref="K24:K26" si="6">IF(J24="","",PRODUCT(I24:J24))</f>
        <v/>
      </c>
      <c r="M24" s="12"/>
      <c r="N24" s="13"/>
      <c r="O24" s="81"/>
      <c r="P24" s="51" t="str">
        <f t="shared" si="4"/>
        <v/>
      </c>
      <c r="Q24" s="1"/>
      <c r="R24" s="1"/>
      <c r="S24" s="1"/>
    </row>
    <row r="25" spans="2:19">
      <c r="B25" s="11" t="s">
        <v>3</v>
      </c>
      <c r="C25" s="12"/>
      <c r="D25" s="13">
        <v>2.25</v>
      </c>
      <c r="E25" s="3"/>
      <c r="F25" s="19" t="str">
        <f t="shared" si="5"/>
        <v/>
      </c>
      <c r="G25" s="15" t="s">
        <v>30</v>
      </c>
      <c r="H25" s="12"/>
      <c r="I25" s="74">
        <v>68.989999999999995</v>
      </c>
      <c r="J25" s="5"/>
      <c r="K25" s="47" t="str">
        <f t="shared" si="6"/>
        <v/>
      </c>
      <c r="L25" s="73" t="s">
        <v>75</v>
      </c>
      <c r="M25" s="72"/>
      <c r="N25" s="72"/>
      <c r="O25" s="90" t="s">
        <v>80</v>
      </c>
      <c r="P25" s="71" t="s">
        <v>15</v>
      </c>
      <c r="Q25" s="1"/>
      <c r="R25" s="1"/>
      <c r="S25" s="1"/>
    </row>
    <row r="26" spans="2:19">
      <c r="B26" s="11" t="s">
        <v>58</v>
      </c>
      <c r="C26" s="12"/>
      <c r="D26" s="13">
        <v>2.25</v>
      </c>
      <c r="E26" s="3"/>
      <c r="F26" s="19" t="str">
        <f t="shared" si="5"/>
        <v/>
      </c>
      <c r="G26" s="15" t="s">
        <v>73</v>
      </c>
      <c r="H26" s="12"/>
      <c r="I26" s="74">
        <v>68.989999999999995</v>
      </c>
      <c r="J26" s="5"/>
      <c r="K26" s="47" t="str">
        <f t="shared" si="6"/>
        <v/>
      </c>
      <c r="L26" s="11" t="s">
        <v>51</v>
      </c>
      <c r="M26" s="12"/>
      <c r="N26" s="13">
        <v>0.85</v>
      </c>
      <c r="O26" s="5"/>
      <c r="P26" s="51" t="str">
        <f t="shared" ref="P26:P35" si="7">IF(O26="","",PRODUCT(N26:O26))</f>
        <v/>
      </c>
      <c r="Q26" s="1"/>
      <c r="R26" s="1"/>
      <c r="S26" s="1"/>
    </row>
    <row r="27" spans="2:19" ht="13.5" thickBot="1">
      <c r="B27" s="11" t="s">
        <v>97</v>
      </c>
      <c r="C27" s="12"/>
      <c r="D27" s="13">
        <v>2.25</v>
      </c>
      <c r="E27" s="3"/>
      <c r="F27" s="19" t="str">
        <f t="shared" si="5"/>
        <v/>
      </c>
      <c r="G27" s="111" t="s">
        <v>71</v>
      </c>
      <c r="H27" s="112"/>
      <c r="I27" s="118"/>
      <c r="J27" s="103"/>
      <c r="K27" s="119" t="str">
        <f t="shared" ref="K27" si="8">IF(J27="","",PRODUCT(I27:J27))</f>
        <v/>
      </c>
      <c r="L27" s="15" t="s">
        <v>34</v>
      </c>
      <c r="M27" s="12"/>
      <c r="N27" s="13">
        <v>2.5</v>
      </c>
      <c r="O27" s="5"/>
      <c r="P27" s="45" t="str">
        <f t="shared" si="7"/>
        <v/>
      </c>
      <c r="Q27" s="1"/>
      <c r="R27" s="1"/>
      <c r="S27" s="1"/>
    </row>
    <row r="28" spans="2:19" ht="14.25" thickTop="1" thickBot="1">
      <c r="B28" s="141" t="s">
        <v>50</v>
      </c>
      <c r="C28" s="142"/>
      <c r="D28" s="143"/>
      <c r="E28" s="86" t="s">
        <v>80</v>
      </c>
      <c r="F28" s="52" t="s">
        <v>15</v>
      </c>
      <c r="G28" s="114" t="s">
        <v>84</v>
      </c>
      <c r="H28" s="115"/>
      <c r="I28" s="115"/>
      <c r="J28" s="116" t="s">
        <v>14</v>
      </c>
      <c r="K28" s="117" t="s">
        <v>15</v>
      </c>
      <c r="L28" s="29" t="s">
        <v>90</v>
      </c>
      <c r="M28" s="30"/>
      <c r="N28" s="13">
        <v>0.8</v>
      </c>
      <c r="O28" s="5"/>
      <c r="P28" s="45" t="str">
        <f t="shared" si="7"/>
        <v/>
      </c>
      <c r="Q28" s="1"/>
      <c r="R28" s="1"/>
      <c r="S28" s="1"/>
    </row>
    <row r="29" spans="2:19" ht="13.5" thickTop="1">
      <c r="B29" s="82" t="s">
        <v>78</v>
      </c>
      <c r="C29" s="15"/>
      <c r="D29" s="13"/>
      <c r="E29" s="95"/>
      <c r="F29" s="94" t="str">
        <f>IF(E29="","",PRODUCT(D29:E29))</f>
        <v/>
      </c>
      <c r="G29" s="75" t="s">
        <v>85</v>
      </c>
      <c r="H29" s="41"/>
      <c r="I29" s="26"/>
      <c r="J29" s="113"/>
      <c r="K29" s="94" t="str">
        <f t="shared" ref="K29:K33" si="9">IF(J29="","",PRODUCT(I29:J29))</f>
        <v/>
      </c>
      <c r="L29" s="15" t="s">
        <v>22</v>
      </c>
      <c r="M29" s="12"/>
      <c r="N29" s="13">
        <v>3.75</v>
      </c>
      <c r="O29" s="5"/>
      <c r="P29" s="45" t="str">
        <f t="shared" si="7"/>
        <v/>
      </c>
      <c r="Q29" s="1"/>
      <c r="R29" s="1"/>
      <c r="S29" s="1"/>
    </row>
    <row r="30" spans="2:19">
      <c r="B30" s="83" t="s">
        <v>72</v>
      </c>
      <c r="C30" s="15"/>
      <c r="D30" s="13">
        <v>3.5</v>
      </c>
      <c r="E30" s="5"/>
      <c r="F30" s="54" t="str">
        <f>IF(E30="","",PRODUCT(D30:E30))</f>
        <v/>
      </c>
      <c r="G30" s="15" t="s">
        <v>86</v>
      </c>
      <c r="H30" s="12"/>
      <c r="I30" s="13">
        <v>13.5</v>
      </c>
      <c r="J30" s="5"/>
      <c r="K30" s="19" t="str">
        <f t="shared" si="9"/>
        <v/>
      </c>
      <c r="L30" s="15" t="s">
        <v>7</v>
      </c>
      <c r="M30" s="12"/>
      <c r="N30" s="13">
        <v>2.5</v>
      </c>
      <c r="O30" s="5"/>
      <c r="P30" s="45" t="str">
        <f t="shared" si="7"/>
        <v/>
      </c>
      <c r="Q30" s="1"/>
      <c r="R30" s="1"/>
      <c r="S30" s="1"/>
    </row>
    <row r="31" spans="2:19">
      <c r="B31" s="11" t="s">
        <v>77</v>
      </c>
      <c r="C31" s="15"/>
      <c r="D31" s="13">
        <v>3.5</v>
      </c>
      <c r="E31" s="6"/>
      <c r="F31" s="54" t="str">
        <f>IF(E31="","",PRODUCT(D31:E31))</f>
        <v/>
      </c>
      <c r="G31" s="15" t="s">
        <v>87</v>
      </c>
      <c r="H31" s="12"/>
      <c r="I31" s="13">
        <v>15</v>
      </c>
      <c r="J31" s="5"/>
      <c r="K31" s="19" t="str">
        <f t="shared" si="9"/>
        <v/>
      </c>
      <c r="L31" s="15" t="s">
        <v>54</v>
      </c>
      <c r="M31" s="12"/>
      <c r="N31" s="13">
        <v>2.5</v>
      </c>
      <c r="O31" s="5"/>
      <c r="P31" s="45" t="str">
        <f t="shared" si="7"/>
        <v/>
      </c>
      <c r="Q31" s="1"/>
      <c r="R31" s="1"/>
      <c r="S31" s="1"/>
    </row>
    <row r="32" spans="2:19">
      <c r="B32" s="69" t="s">
        <v>10</v>
      </c>
      <c r="C32" s="40"/>
      <c r="D32" s="13">
        <v>3.5</v>
      </c>
      <c r="E32" s="93"/>
      <c r="F32" s="19" t="str">
        <f>IF(E32="","",PRODUCT(D32:E32))</f>
        <v/>
      </c>
      <c r="G32" s="15" t="s">
        <v>88</v>
      </c>
      <c r="H32" s="12"/>
      <c r="I32" s="13">
        <v>15</v>
      </c>
      <c r="J32" s="5"/>
      <c r="K32" s="19" t="str">
        <f t="shared" si="9"/>
        <v/>
      </c>
      <c r="L32" s="15" t="s">
        <v>91</v>
      </c>
      <c r="M32" s="12"/>
      <c r="N32" s="13">
        <v>2.5</v>
      </c>
      <c r="O32" s="93"/>
      <c r="P32" s="51" t="str">
        <f t="shared" si="7"/>
        <v/>
      </c>
      <c r="Q32" s="1"/>
      <c r="R32" s="1"/>
      <c r="S32" s="1"/>
    </row>
    <row r="33" spans="2:19" ht="13.5" thickBot="1">
      <c r="B33" s="16"/>
      <c r="C33" s="17"/>
      <c r="D33" s="18"/>
      <c r="E33" s="31"/>
      <c r="F33" s="20"/>
      <c r="G33" s="111"/>
      <c r="H33" s="112"/>
      <c r="I33" s="27"/>
      <c r="J33" s="110"/>
      <c r="K33" s="20" t="str">
        <f t="shared" si="9"/>
        <v/>
      </c>
      <c r="L33" s="15" t="s">
        <v>5</v>
      </c>
      <c r="M33" s="12"/>
      <c r="N33" s="13">
        <v>2.5</v>
      </c>
      <c r="O33" s="93"/>
      <c r="P33" s="51" t="str">
        <f t="shared" si="7"/>
        <v/>
      </c>
      <c r="Q33" s="1"/>
      <c r="R33" s="1"/>
      <c r="S33" s="1"/>
    </row>
    <row r="34" spans="2:19" ht="14.25" thickTop="1" thickBot="1">
      <c r="B34" s="55"/>
      <c r="C34" s="56" t="s">
        <v>11</v>
      </c>
      <c r="D34" s="56"/>
      <c r="E34" s="86" t="s">
        <v>80</v>
      </c>
      <c r="F34" s="52" t="s">
        <v>15</v>
      </c>
      <c r="G34" s="158" t="s">
        <v>89</v>
      </c>
      <c r="H34" s="159"/>
      <c r="I34" s="96"/>
      <c r="J34" s="97" t="s">
        <v>80</v>
      </c>
      <c r="K34" s="105" t="s">
        <v>15</v>
      </c>
      <c r="L34" s="15" t="s">
        <v>6</v>
      </c>
      <c r="M34" s="12"/>
      <c r="N34" s="13">
        <v>2.5</v>
      </c>
      <c r="O34" s="93"/>
      <c r="P34" s="51" t="str">
        <f t="shared" si="7"/>
        <v/>
      </c>
      <c r="Q34" s="1"/>
      <c r="R34" s="1"/>
      <c r="S34" s="1"/>
    </row>
    <row r="35" spans="2:19" ht="13.5" thickTop="1">
      <c r="B35" s="11" t="s">
        <v>95</v>
      </c>
      <c r="C35" s="41"/>
      <c r="D35" s="26">
        <v>1.99</v>
      </c>
      <c r="E35" s="4"/>
      <c r="F35" s="53" t="str">
        <f>IF(E35="","",PRODUCT(D35:E35))</f>
        <v/>
      </c>
      <c r="G35" s="100" t="s">
        <v>36</v>
      </c>
      <c r="H35" s="99"/>
      <c r="I35" s="101">
        <v>1.99</v>
      </c>
      <c r="J35" s="98"/>
      <c r="K35" s="19" t="str">
        <f t="shared" ref="K35:K36" si="10">IF(J35="","",PRODUCT(I35:J35))</f>
        <v/>
      </c>
      <c r="L35" s="108" t="s">
        <v>53</v>
      </c>
      <c r="M35" s="107"/>
      <c r="N35" s="13">
        <v>2.5</v>
      </c>
      <c r="O35" s="106"/>
      <c r="P35" s="104" t="str">
        <f t="shared" si="7"/>
        <v/>
      </c>
      <c r="Q35" s="1"/>
      <c r="R35" s="1"/>
      <c r="S35" s="1"/>
    </row>
    <row r="36" spans="2:19">
      <c r="B36" s="11" t="s">
        <v>52</v>
      </c>
      <c r="C36" s="12"/>
      <c r="D36" s="13">
        <v>1.75</v>
      </c>
      <c r="E36" s="5"/>
      <c r="F36" s="54" t="str">
        <f>IF(E36="","",PRODUCT(D36:E36))</f>
        <v/>
      </c>
      <c r="G36" s="69" t="s">
        <v>21</v>
      </c>
      <c r="H36" s="40"/>
      <c r="I36" s="63">
        <v>1.99</v>
      </c>
      <c r="J36" s="98"/>
      <c r="K36" s="19" t="str">
        <f t="shared" si="10"/>
        <v/>
      </c>
      <c r="L36" s="11" t="s">
        <v>9</v>
      </c>
      <c r="M36" s="12"/>
      <c r="N36" s="13">
        <v>2.25</v>
      </c>
      <c r="O36" s="8"/>
      <c r="P36" s="45" t="str">
        <f t="shared" ref="P36:P38" si="11">IF(O36="","",PRODUCT(N36:O36))</f>
        <v/>
      </c>
      <c r="Q36" s="1"/>
      <c r="R36" s="1"/>
      <c r="S36" s="1"/>
    </row>
    <row r="37" spans="2:19">
      <c r="B37" s="85" t="s">
        <v>12</v>
      </c>
      <c r="C37" s="12"/>
      <c r="D37" s="13">
        <v>1.75</v>
      </c>
      <c r="E37" s="5"/>
      <c r="F37" s="54" t="str">
        <f>IF(E37="","",PRODUCT(D37:E37))</f>
        <v/>
      </c>
      <c r="G37" s="133" t="s">
        <v>37</v>
      </c>
      <c r="H37" s="134"/>
      <c r="I37" s="63">
        <v>1.99</v>
      </c>
      <c r="J37" s="8"/>
      <c r="K37" s="19" t="str">
        <f>IF(J37="","",PRODUCT(I37:J37))</f>
        <v/>
      </c>
      <c r="L37" s="11"/>
      <c r="M37" s="12"/>
      <c r="N37" s="13"/>
      <c r="O37" s="109"/>
      <c r="P37" s="51" t="str">
        <f t="shared" si="11"/>
        <v/>
      </c>
      <c r="Q37" s="1"/>
      <c r="R37" s="1"/>
      <c r="S37" s="1"/>
    </row>
    <row r="38" spans="2:19" ht="13.5" thickBot="1">
      <c r="B38" s="11" t="s">
        <v>13</v>
      </c>
      <c r="C38" s="12"/>
      <c r="D38" s="13">
        <v>1.99</v>
      </c>
      <c r="E38" s="5"/>
      <c r="F38" s="19" t="str">
        <f>IF(E38="","",PRODUCT(D38:E38))</f>
        <v/>
      </c>
      <c r="G38" s="84"/>
      <c r="H38" s="84"/>
      <c r="I38" s="102"/>
      <c r="J38" s="103"/>
      <c r="K38" s="19" t="str">
        <f>IF(J38="","",PRODUCT(I38:J38))</f>
        <v/>
      </c>
      <c r="L38" s="91"/>
      <c r="M38" s="12"/>
      <c r="N38" s="13"/>
      <c r="O38" s="110"/>
      <c r="P38" s="51" t="str">
        <f t="shared" si="11"/>
        <v/>
      </c>
      <c r="Q38" s="1"/>
      <c r="R38" s="1"/>
      <c r="S38" s="1"/>
    </row>
    <row r="39" spans="2:19" ht="14.25" thickTop="1" thickBot="1">
      <c r="B39" s="144" t="s">
        <v>24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6"/>
      <c r="O39" s="87" t="s">
        <v>80</v>
      </c>
      <c r="P39" s="52" t="s">
        <v>15</v>
      </c>
      <c r="Q39" s="1"/>
      <c r="R39" s="1"/>
      <c r="S39" s="1"/>
    </row>
    <row r="40" spans="2:19" ht="13.5" thickTop="1">
      <c r="B40" s="147" t="s">
        <v>92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62">
        <v>11.25</v>
      </c>
      <c r="O40" s="4"/>
      <c r="P40" s="45" t="str">
        <f t="shared" ref="P40:P42" si="12">IF(O40="","",PRODUCT(N40:O40))</f>
        <v/>
      </c>
      <c r="Q40" s="1"/>
      <c r="R40" s="1"/>
      <c r="S40" s="1"/>
    </row>
    <row r="41" spans="2:19">
      <c r="B41" s="57" t="s">
        <v>81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62">
        <v>11.75</v>
      </c>
      <c r="O41" s="9"/>
      <c r="P41" s="59" t="str">
        <f t="shared" si="12"/>
        <v/>
      </c>
      <c r="Q41" s="1"/>
      <c r="R41" s="1"/>
      <c r="S41" s="1"/>
    </row>
    <row r="42" spans="2:19">
      <c r="B42" s="60" t="s">
        <v>93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2">
        <v>11.25</v>
      </c>
      <c r="O42" s="10"/>
      <c r="P42" s="59" t="str">
        <f t="shared" si="12"/>
        <v/>
      </c>
      <c r="Q42" s="1"/>
      <c r="R42" s="1"/>
      <c r="S42" s="1"/>
    </row>
    <row r="43" spans="2:19" ht="13.5" thickBot="1">
      <c r="B43" s="165" t="s">
        <v>40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7"/>
      <c r="P43" s="168"/>
      <c r="Q43" s="1"/>
      <c r="R43" s="1"/>
      <c r="S43" s="1"/>
    </row>
    <row r="44" spans="2:19" ht="13.5" thickTop="1">
      <c r="B44" s="149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1"/>
      <c r="Q44" s="1"/>
      <c r="R44" s="1"/>
      <c r="S44" s="1"/>
    </row>
    <row r="45" spans="2:19">
      <c r="B45" s="152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4"/>
      <c r="Q45" s="1"/>
      <c r="R45" s="1"/>
      <c r="S45" s="1"/>
    </row>
    <row r="46" spans="2:19"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4"/>
      <c r="Q46" s="1"/>
      <c r="R46" s="1"/>
      <c r="S46" s="1"/>
    </row>
    <row r="47" spans="2:19">
      <c r="B47" s="152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4"/>
      <c r="Q47" s="1"/>
      <c r="R47" s="1"/>
      <c r="S47" s="1"/>
    </row>
    <row r="48" spans="2:19">
      <c r="B48" s="152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4"/>
      <c r="Q48" s="1"/>
      <c r="R48" s="1"/>
      <c r="S48" s="1"/>
    </row>
    <row r="49" spans="2:19">
      <c r="B49" s="64"/>
      <c r="C49" s="65"/>
      <c r="D49" s="65"/>
      <c r="E49" s="65"/>
      <c r="F49" s="65"/>
      <c r="G49" s="66"/>
      <c r="H49" s="21"/>
      <c r="I49" s="24" t="s">
        <v>55</v>
      </c>
      <c r="J49" s="25"/>
      <c r="K49" s="25"/>
      <c r="L49" s="25"/>
      <c r="M49" s="25"/>
      <c r="N49" s="135">
        <f>SUM(F14:F19,F23:F27,F30:F32,F35:F38,K14:K16,K18:K20,K24:K26,K30:K32,K35:K38,P14:P23,P26:P36,P40:P42)</f>
        <v>0</v>
      </c>
      <c r="O49" s="136"/>
      <c r="P49" s="137"/>
      <c r="Q49" s="1"/>
      <c r="R49" s="1"/>
      <c r="S49" s="1"/>
    </row>
    <row r="50" spans="2:19">
      <c r="B50" s="138" t="s">
        <v>56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  <c r="Q50" s="1"/>
      <c r="R50" s="1"/>
      <c r="S50" s="1"/>
    </row>
    <row r="51" spans="2:19" ht="32.25" customHeight="1" thickBot="1">
      <c r="B51" s="126" t="s">
        <v>98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8"/>
      <c r="Q51" s="1"/>
      <c r="R51" s="1"/>
      <c r="S51" s="1"/>
    </row>
    <row r="52" spans="2:19" ht="13.5" thickTop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>
      <c r="B53" s="6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>
      <c r="B54" s="6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>
      <c r="B55" s="6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>
      <c r="B56" s="6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>
      <c r="B57" s="6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>
      <c r="B59" s="6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19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19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19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19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19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19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19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19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19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2:19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2:19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2:19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2:19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2:19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2:19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2:19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2:19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2:19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2:19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2:19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2:19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2:19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2:19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2:19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2:19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2:19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2:19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2:19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2:19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2:19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2:19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2:19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2:19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2:19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2:19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2:19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2:19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</sheetData>
  <sheetProtection algorithmName="SHA-512" hashValue="uiVi/mvma3N7FRtb4BCAHcvC6NJciCd6jriGp79CrZl9sOxDAGNPpXhmFyPA69N9brFmKBW+AD+nDDW2l7nFuQ==" saltValue="nkM4GR/24jKdUlNHch1Eng==" spinCount="100000" sheet="1" selectLockedCells="1"/>
  <mergeCells count="45">
    <mergeCell ref="M6:P6"/>
    <mergeCell ref="B43:P43"/>
    <mergeCell ref="B7:C7"/>
    <mergeCell ref="D7:L7"/>
    <mergeCell ref="M7:P7"/>
    <mergeCell ref="I6:J6"/>
    <mergeCell ref="D6:H6"/>
    <mergeCell ref="K6:L6"/>
    <mergeCell ref="B6:C6"/>
    <mergeCell ref="N8:P8"/>
    <mergeCell ref="J10:K10"/>
    <mergeCell ref="D8:L8"/>
    <mergeCell ref="I9:J9"/>
    <mergeCell ref="B8:C8"/>
    <mergeCell ref="N10:P10"/>
    <mergeCell ref="K9:L9"/>
    <mergeCell ref="B1:P1"/>
    <mergeCell ref="B2:P2"/>
    <mergeCell ref="D4:E4"/>
    <mergeCell ref="D5:H5"/>
    <mergeCell ref="K5:L5"/>
    <mergeCell ref="H4:P4"/>
    <mergeCell ref="B5:C5"/>
    <mergeCell ref="I5:J5"/>
    <mergeCell ref="B4:C4"/>
    <mergeCell ref="F4:G4"/>
    <mergeCell ref="B3:P3"/>
    <mergeCell ref="B51:P51"/>
    <mergeCell ref="L12:N12"/>
    <mergeCell ref="B12:D12"/>
    <mergeCell ref="G37:H37"/>
    <mergeCell ref="N49:P49"/>
    <mergeCell ref="B50:P50"/>
    <mergeCell ref="B28:D28"/>
    <mergeCell ref="B39:N39"/>
    <mergeCell ref="B40:M40"/>
    <mergeCell ref="G12:I12"/>
    <mergeCell ref="B44:P48"/>
    <mergeCell ref="G22:I22"/>
    <mergeCell ref="G34:H34"/>
    <mergeCell ref="B10:C10"/>
    <mergeCell ref="D10:F10"/>
    <mergeCell ref="H10:I10"/>
    <mergeCell ref="B9:C9"/>
    <mergeCell ref="D9:H9"/>
  </mergeCells>
  <phoneticPr fontId="1" type="noConversion"/>
  <pageMargins left="0.25" right="0.25" top="0.14583333333333301" bottom="0.01" header="0.3" footer="0.05"/>
  <pageSetup orientation="portrait" r:id="rId1"/>
  <headerFooter scaleWithDoc="0">
    <oddHeader>&amp;C&amp;"Arial,Bold"&amp;14HILLSIDE KITCHEN
CATERING FOR A CAUSE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Hillside Family of Agencies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dkoehler</dc:creator>
  <cp:lastModifiedBy>Kathi Schweickhard</cp:lastModifiedBy>
  <cp:lastPrinted>2022-06-08T17:21:38Z</cp:lastPrinted>
  <dcterms:created xsi:type="dcterms:W3CDTF">2011-03-21T16:42:15Z</dcterms:created>
  <dcterms:modified xsi:type="dcterms:W3CDTF">2023-11-08T15:57:47Z</dcterms:modified>
</cp:coreProperties>
</file>